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Box\1- Sudan - Supply Chain\1- SDN - Procurement\1- KRT - Procurement\2023\RI-SDN-KRT-023-099 Security Services\2- RFQ\"/>
    </mc:Choice>
  </mc:AlternateContent>
  <bookViews>
    <workbookView xWindow="0" yWindow="0" windowWidth="17976" windowHeight="5532"/>
  </bookViews>
  <sheets>
    <sheet name="Request for Quotation" sheetId="1" r:id="rId1"/>
  </sheets>
  <calcPr calcId="162913"/>
</workbook>
</file>

<file path=xl/calcChain.xml><?xml version="1.0" encoding="utf-8"?>
<calcChain xmlns="http://schemas.openxmlformats.org/spreadsheetml/2006/main">
  <c r="G31" i="1" l="1"/>
  <c r="G32" i="1"/>
  <c r="G30" i="1" l="1"/>
  <c r="G33" i="1" l="1"/>
  <c r="G37" i="1" s="1"/>
</calcChain>
</file>

<file path=xl/sharedStrings.xml><?xml version="1.0" encoding="utf-8"?>
<sst xmlns="http://schemas.openxmlformats.org/spreadsheetml/2006/main" count="76" uniqueCount="64">
  <si>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</si>
  <si>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</si>
  <si>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</si>
  <si>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</si>
  <si>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</si>
  <si>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</si>
  <si>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</si>
  <si>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</si>
  <si>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</si>
  <si>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</si>
  <si>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</si>
  <si>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</si>
  <si>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</si>
  <si>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</si>
  <si>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</si>
  <si>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</si>
  <si>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</si>
  <si>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</si>
  <si>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</si>
  <si>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</si>
  <si>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</si>
  <si>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</si>
  <si>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</si>
  <si>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</si>
  <si>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</si>
  <si>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</si>
  <si>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</si>
  <si>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</si>
  <si>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t>Add more lines to the RFQ if required</t>
  </si>
  <si>
    <r>
      <t xml:space="preserve">Description of Goods / Services
</t>
    </r>
    <r>
      <rPr>
        <sz val="8"/>
        <rFont val="Arial"/>
        <family val="2"/>
      </rPr>
      <t>(add attachment for technical specification if very detailed)</t>
    </r>
  </si>
  <si>
    <t>REQUEST FOR QUOTATION</t>
  </si>
  <si>
    <t xml:space="preserve">[2] </t>
  </si>
  <si>
    <t xml:space="preserve">[3] </t>
  </si>
  <si>
    <t xml:space="preserve">[4] </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</si>
  <si>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</si>
  <si>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</si>
  <si>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</si>
  <si>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</si>
  <si>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</si>
  <si>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</si>
  <si>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</si>
  <si>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</si>
  <si>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</si>
  <si>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</si>
  <si>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</si>
  <si>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DAP</t>
  </si>
  <si>
    <t>N.A</t>
  </si>
  <si>
    <t xml:space="preserve">Amarat Area, St. No’ 3, Building No’ 29, Block 10/A, Khartoum State, 11111, Sudan State. </t>
  </si>
  <si>
    <t>Security Guards at Khartoum Office for one year</t>
  </si>
  <si>
    <t>Security Guards at el‐Fasher Guest House for One year</t>
  </si>
  <si>
    <t>Security Guards at el‐Fasher Office for One Year</t>
  </si>
  <si>
    <t>Security Guards at el‐Fasher Warehouse ‐1 For One Year</t>
  </si>
  <si>
    <t>Security Guards at el‐Fasher Warehouse ‐2 For One Year</t>
  </si>
  <si>
    <t>Security Guards at Al‐Malha For One year</t>
  </si>
  <si>
    <t>Security Guards at Damazine Warehouse For One Year</t>
  </si>
  <si>
    <t>Security Guards at Damazine Office for One Year</t>
  </si>
  <si>
    <t>Security Guards</t>
  </si>
  <si>
    <t>Monthly Payment</t>
  </si>
  <si>
    <t>RI-SDN-KRT-023-099</t>
  </si>
  <si>
    <t xml:space="preserve">Buram / Sarah </t>
  </si>
  <si>
    <t xml:space="preserve">buram.abdulrahman@ri.org  / sarah.were@ri.org </t>
  </si>
  <si>
    <t>Security Guards at Wad Madani Office for One Year</t>
  </si>
  <si>
    <t>Security Guards at Port Suadan Office for One Year</t>
  </si>
  <si>
    <t xml:space="preserve">Security Guards / Receptionist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</si>
</sst>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4"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u/>
      <sz val="10"/>
      <color theme="10"/>
      <name val="Arial"/>
      <family val="2"/>
    </font>
    <font>
      <b/>
      <sz val="10"/>
      <color rgb="FFFF0000"/>
      <name val="Arial"/>
      <family val="2"/>
    </font>
    <font>
      <b/>
      <sz val="18"/>
      <name val="Arial"/>
      <family val="2"/>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0" fillId="0" borderId="0" applyNumberFormat="0" applyFill="0" applyBorder="0" applyAlignment="0" applyProtection="0"/>
    <xf numFmtId="0" fontId="5" fillId="0" borderId="0"/>
  </cellStyleXfs>
  <cellXfs count="137">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7"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3" fillId="0" borderId="2" xfId="0" applyFont="1" applyBorder="1" applyAlignment="1">
      <alignment vertical="center"/>
    </xf>
    <xf numFmtId="0" fontId="0" fillId="0" borderId="0" xfId="0" applyBorder="1" applyAlignment="1">
      <alignment vertical="center" wrapText="1"/>
    </xf>
    <xf numFmtId="1" fontId="0" fillId="0" borderId="7" xfId="0" applyNumberFormat="1" applyBorder="1" applyAlignment="1">
      <alignment horizontal="center" vertical="center"/>
    </xf>
    <xf numFmtId="3" fontId="0" fillId="0" borderId="6" xfId="0" applyNumberFormat="1" applyBorder="1" applyAlignment="1">
      <alignment horizontal="center" vertical="center"/>
    </xf>
    <xf numFmtId="4" fontId="0" fillId="0" borderId="1" xfId="0" applyNumberFormat="1" applyBorder="1" applyAlignment="1">
      <alignment horizontal="right" vertical="center"/>
    </xf>
    <xf numFmtId="4" fontId="0" fillId="0" borderId="16" xfId="0" applyNumberFormat="1" applyBorder="1" applyAlignment="1">
      <alignment horizontal="right" vertical="center"/>
    </xf>
    <xf numFmtId="4" fontId="0" fillId="0" borderId="17" xfId="0" applyNumberFormat="1" applyBorder="1" applyAlignment="1">
      <alignment horizontal="right" vertical="center"/>
    </xf>
    <xf numFmtId="4" fontId="0" fillId="0" borderId="18" xfId="0" applyNumberFormat="1" applyBorder="1" applyAlignment="1">
      <alignment horizontal="right" vertical="center"/>
    </xf>
    <xf numFmtId="164" fontId="0" fillId="0" borderId="9" xfId="0" applyNumberFormat="1" applyBorder="1" applyAlignment="1">
      <alignment horizontal="center" vertical="center"/>
    </xf>
    <xf numFmtId="4" fontId="0" fillId="0" borderId="37" xfId="0" applyNumberFormat="1" applyBorder="1" applyAlignment="1">
      <alignment horizontal="right" vertical="center"/>
    </xf>
    <xf numFmtId="4" fontId="3" fillId="0" borderId="38" xfId="0" applyNumberFormat="1" applyFont="1" applyBorder="1" applyAlignment="1">
      <alignment horizontal="right" vertical="center"/>
    </xf>
    <xf numFmtId="0" fontId="3" fillId="0" borderId="0" xfId="0" applyFont="1" applyBorder="1" applyAlignment="1">
      <alignment horizontal="center" vertical="center"/>
    </xf>
    <xf numFmtId="0" fontId="5" fillId="0" borderId="2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3" fillId="0" borderId="34" xfId="0" applyFont="1" applyBorder="1" applyAlignment="1">
      <alignment horizontal="left" vertical="center"/>
    </xf>
    <xf numFmtId="0" fontId="5" fillId="0" borderId="28"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5" fillId="0" borderId="20" xfId="0" applyFont="1" applyBorder="1" applyAlignment="1">
      <alignment horizontal="left" vertical="center"/>
    </xf>
    <xf numFmtId="0" fontId="12" fillId="0" borderId="0" xfId="0" applyFont="1" applyFill="1" applyAlignment="1">
      <alignment vertical="center"/>
    </xf>
    <xf numFmtId="0" fontId="8" fillId="0" borderId="0" xfId="0" applyFont="1" applyFill="1" applyAlignment="1">
      <alignment horizontal="center" vertical="center"/>
    </xf>
    <xf numFmtId="0" fontId="12" fillId="0" borderId="0" xfId="0" applyFont="1" applyFill="1" applyAlignment="1">
      <alignment horizontal="right" vertical="center"/>
    </xf>
    <xf numFmtId="0" fontId="3" fillId="3" borderId="13" xfId="0" applyFont="1" applyFill="1" applyBorder="1" applyAlignment="1">
      <alignment vertical="center"/>
    </xf>
    <xf numFmtId="0" fontId="3" fillId="3" borderId="39" xfId="0" applyFont="1" applyFill="1" applyBorder="1" applyAlignment="1">
      <alignment vertical="center"/>
    </xf>
    <xf numFmtId="0" fontId="3" fillId="3" borderId="19" xfId="0" applyFont="1" applyFill="1" applyBorder="1" applyAlignment="1">
      <alignment vertical="center"/>
    </xf>
    <xf numFmtId="0" fontId="6" fillId="3" borderId="7" xfId="0" applyFont="1" applyFill="1" applyBorder="1" applyAlignment="1">
      <alignment vertical="center" wrapText="1"/>
    </xf>
    <xf numFmtId="0" fontId="6" fillId="3" borderId="7" xfId="0" applyFont="1" applyFill="1" applyBorder="1" applyAlignment="1">
      <alignment vertical="center"/>
    </xf>
    <xf numFmtId="0" fontId="6" fillId="3" borderId="40"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3" borderId="40"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3" borderId="10" xfId="0" applyFont="1" applyFill="1" applyBorder="1" applyAlignment="1">
      <alignment horizontal="center" vertical="center" wrapText="1"/>
    </xf>
    <xf numFmtId="0" fontId="3" fillId="3" borderId="11" xfId="0" applyFont="1" applyFill="1" applyBorder="1" applyAlignment="1">
      <alignment vertical="center" wrapText="1"/>
    </xf>
    <xf numFmtId="0" fontId="3" fillId="3" borderId="3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xf>
    <xf numFmtId="0" fontId="5" fillId="3" borderId="5" xfId="0" applyFont="1" applyFill="1" applyBorder="1" applyAlignment="1">
      <alignment horizontal="center" vertical="center"/>
    </xf>
    <xf numFmtId="0" fontId="11" fillId="3" borderId="23" xfId="0" applyFont="1" applyFill="1" applyBorder="1" applyAlignment="1">
      <alignment vertical="center"/>
    </xf>
    <xf numFmtId="0" fontId="11" fillId="3" borderId="24" xfId="0" applyFont="1" applyFill="1" applyBorder="1" applyAlignment="1">
      <alignment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11" fillId="3" borderId="21" xfId="0" applyFont="1" applyFill="1" applyBorder="1" applyAlignment="1">
      <alignment vertical="center"/>
    </xf>
    <xf numFmtId="0" fontId="11" fillId="3" borderId="22" xfId="0" applyFont="1" applyFill="1" applyBorder="1" applyAlignment="1">
      <alignment vertical="center"/>
    </xf>
    <xf numFmtId="0" fontId="3" fillId="3" borderId="4" xfId="0" applyFont="1" applyFill="1" applyBorder="1" applyAlignment="1">
      <alignment vertical="center"/>
    </xf>
    <xf numFmtId="0" fontId="3" fillId="3" borderId="4" xfId="0" applyFont="1" applyFill="1" applyBorder="1" applyAlignment="1">
      <alignment horizontal="center"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2" borderId="42" xfId="0" applyFont="1" applyFill="1" applyBorder="1" applyAlignment="1">
      <alignment vertical="center"/>
    </xf>
    <xf numFmtId="0" fontId="3" fillId="0" borderId="42" xfId="0" applyFont="1" applyBorder="1" applyAlignment="1">
      <alignment horizontal="left" vertical="center"/>
    </xf>
    <xf numFmtId="0" fontId="9" fillId="0" borderId="42" xfId="0" applyFont="1" applyBorder="1" applyAlignment="1">
      <alignment horizontal="left" vertical="center"/>
    </xf>
    <xf numFmtId="0" fontId="3" fillId="3" borderId="24" xfId="0" applyFont="1" applyFill="1" applyBorder="1" applyAlignment="1">
      <alignment horizontal="left" vertical="center"/>
    </xf>
    <xf numFmtId="0" fontId="6" fillId="3" borderId="10" xfId="0" applyFont="1" applyFill="1" applyBorder="1" applyAlignment="1">
      <alignment horizontal="center" vertical="center" wrapText="1"/>
    </xf>
    <xf numFmtId="0" fontId="6" fillId="3" borderId="36" xfId="0" applyFont="1" applyFill="1" applyBorder="1" applyAlignment="1">
      <alignment horizontal="center" vertical="center"/>
    </xf>
    <xf numFmtId="0" fontId="6" fillId="3" borderId="45" xfId="0" applyFont="1" applyFill="1" applyBorder="1" applyAlignment="1">
      <alignment horizontal="center" vertical="center" wrapText="1"/>
    </xf>
    <xf numFmtId="0" fontId="3" fillId="0" borderId="6" xfId="0" applyFont="1" applyBorder="1" applyAlignment="1">
      <alignment horizontal="left" vertical="center"/>
    </xf>
    <xf numFmtId="1" fontId="0" fillId="0" borderId="46" xfId="0" applyNumberFormat="1" applyBorder="1" applyAlignment="1">
      <alignment horizontal="center" vertical="center"/>
    </xf>
    <xf numFmtId="0" fontId="3" fillId="0" borderId="8" xfId="0" applyFont="1" applyBorder="1" applyAlignment="1">
      <alignment horizontal="left" vertical="center"/>
    </xf>
    <xf numFmtId="3" fontId="0" fillId="0" borderId="8" xfId="0" applyNumberFormat="1" applyBorder="1" applyAlignment="1">
      <alignment horizontal="center" vertical="center"/>
    </xf>
    <xf numFmtId="0" fontId="0" fillId="0" borderId="46" xfId="0" applyBorder="1" applyAlignment="1">
      <alignment vertical="center"/>
    </xf>
    <xf numFmtId="4" fontId="0" fillId="0" borderId="47" xfId="0" applyNumberFormat="1" applyBorder="1" applyAlignment="1">
      <alignment horizontal="right" vertical="center"/>
    </xf>
    <xf numFmtId="164" fontId="0" fillId="0" borderId="48" xfId="0" applyNumberFormat="1" applyBorder="1" applyAlignment="1">
      <alignment horizontal="center" vertical="center"/>
    </xf>
    <xf numFmtId="0" fontId="3" fillId="0" borderId="6" xfId="0" applyFont="1" applyBorder="1" applyAlignment="1">
      <alignment horizontal="left" vertical="center" wrapText="1"/>
    </xf>
    <xf numFmtId="1" fontId="0" fillId="0" borderId="49" xfId="0" applyNumberFormat="1" applyBorder="1" applyAlignment="1">
      <alignment horizontal="center" vertical="center"/>
    </xf>
    <xf numFmtId="0" fontId="3" fillId="0" borderId="27" xfId="0" applyFont="1" applyBorder="1" applyAlignment="1">
      <alignment horizontal="left" vertical="center"/>
    </xf>
    <xf numFmtId="0" fontId="0" fillId="0" borderId="49" xfId="0" applyBorder="1" applyAlignment="1">
      <alignment vertical="center"/>
    </xf>
    <xf numFmtId="4" fontId="0" fillId="0" borderId="50" xfId="0" applyNumberFormat="1" applyBorder="1" applyAlignment="1">
      <alignment horizontal="right" vertical="center"/>
    </xf>
    <xf numFmtId="164" fontId="0" fillId="0" borderId="51" xfId="0" applyNumberFormat="1" applyBorder="1" applyAlignment="1">
      <alignment horizontal="center" vertical="center"/>
    </xf>
    <xf numFmtId="0" fontId="5" fillId="0" borderId="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6" fillId="3" borderId="4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4" xfId="0" applyFont="1" applyFill="1" applyBorder="1" applyAlignment="1">
      <alignment horizontal="center"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3" fillId="3" borderId="41" xfId="0" applyFont="1" applyFill="1" applyBorder="1" applyAlignment="1">
      <alignment horizontal="center" vertical="center"/>
    </xf>
    <xf numFmtId="0" fontId="3" fillId="3" borderId="12" xfId="0" applyFont="1" applyFill="1" applyBorder="1" applyAlignment="1">
      <alignment horizontal="center" vertical="center"/>
    </xf>
    <xf numFmtId="0" fontId="13" fillId="0" borderId="6" xfId="2" quotePrefix="1" applyFont="1" applyBorder="1" applyAlignment="1">
      <alignment horizontal="left" vertical="center"/>
    </xf>
    <xf numFmtId="0" fontId="13" fillId="0" borderId="25" xfId="2" applyFont="1" applyBorder="1" applyAlignment="1">
      <alignment horizontal="left" vertical="center"/>
    </xf>
    <xf numFmtId="0" fontId="13" fillId="0" borderId="26" xfId="2" applyFont="1" applyBorder="1" applyAlignment="1">
      <alignment horizontal="left" vertical="center"/>
    </xf>
    <xf numFmtId="0" fontId="5" fillId="3" borderId="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0" xfId="0" applyFont="1" applyFill="1" applyBorder="1" applyAlignment="1">
      <alignment horizontal="left" vertical="center" wrapText="1"/>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25"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10" fillId="0" borderId="6" xfId="1" applyBorder="1" applyAlignment="1" applyProtection="1">
      <alignment horizontal="left" vertical="center"/>
    </xf>
    <xf numFmtId="0" fontId="13" fillId="0" borderId="6" xfId="2" applyFont="1" applyBorder="1" applyAlignment="1">
      <alignment horizontal="left" vertical="center"/>
    </xf>
    <xf numFmtId="0" fontId="13" fillId="0" borderId="8" xfId="2" applyFont="1" applyBorder="1" applyAlignment="1">
      <alignment horizontal="left" vertical="center" wrapText="1"/>
    </xf>
    <xf numFmtId="0" fontId="13" fillId="0" borderId="14" xfId="2" applyFont="1" applyBorder="1" applyAlignment="1">
      <alignment horizontal="left" vertical="center" wrapText="1"/>
    </xf>
    <xf numFmtId="0" fontId="13" fillId="0" borderId="15" xfId="2" applyFont="1" applyBorder="1" applyAlignment="1">
      <alignment horizontal="left" vertical="center" wrapText="1"/>
    </xf>
    <xf numFmtId="14" fontId="5" fillId="0" borderId="11" xfId="0" applyNumberFormat="1" applyFont="1" applyBorder="1" applyAlignment="1">
      <alignment horizontal="left" vertical="center"/>
    </xf>
    <xf numFmtId="14" fontId="5" fillId="0" borderId="4" xfId="0" applyNumberFormat="1" applyFont="1" applyBorder="1" applyAlignment="1">
      <alignment horizontal="left" vertical="center"/>
    </xf>
    <xf numFmtId="14" fontId="5" fillId="0" borderId="5" xfId="0" applyNumberFormat="1" applyFont="1" applyBorder="1" applyAlignment="1">
      <alignment horizontal="left" vertical="center"/>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ra.osm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topLeftCell="A27" zoomScaleNormal="100" zoomScaleSheetLayoutView="100" workbookViewId="0">
      <selection activeCell="B30" sqref="B30"/>
    </sheetView>
  </sheetViews>
  <sheetFormatPr defaultColWidth="9.109375" defaultRowHeight="13.2" x14ac:dyDescent="0.25"/>
  <cols>
    <col min="1" max="1" width="9.44140625" style="1" customWidth="1"/>
    <col min="2" max="2" width="74" style="1" bestFit="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44" customFormat="1" ht="36" customHeight="1" x14ac:dyDescent="0.25">
      <c r="A1"/>
      <c r="D1" s="43"/>
      <c r="E1" s="43"/>
      <c r="F1" s="43"/>
      <c r="G1" s="43"/>
      <c r="H1" s="45" t="s">
        <v>30</v>
      </c>
    </row>
    <row r="2" spans="1:11" ht="9.9" customHeight="1" x14ac:dyDescent="0.25">
      <c r="A2" s="18"/>
      <c r="B2" s="19"/>
      <c r="C2" s="19"/>
      <c r="D2" s="20"/>
      <c r="E2" s="20"/>
      <c r="F2" s="20"/>
      <c r="G2" s="20"/>
      <c r="H2" s="20"/>
      <c r="I2" s="20"/>
    </row>
    <row r="3" spans="1:11" ht="81" customHeight="1" x14ac:dyDescent="0.25">
      <c r="A3" s="122" t="s">
        <v>37</v>
      </c>
      <c r="B3" s="123"/>
      <c r="C3" s="123"/>
      <c r="D3" s="123"/>
      <c r="E3" s="123"/>
      <c r="F3" s="123"/>
      <c r="G3" s="123"/>
      <c r="H3" s="124"/>
      <c r="I3" s="24"/>
    </row>
    <row r="4" spans="1:11" ht="9.9" customHeight="1" thickBot="1" x14ac:dyDescent="0.3"/>
    <row r="5" spans="1:11" s="14" customFormat="1" ht="18" customHeight="1" x14ac:dyDescent="0.25">
      <c r="A5" s="117" t="s">
        <v>41</v>
      </c>
      <c r="B5" s="23" t="s">
        <v>58</v>
      </c>
      <c r="C5" s="23"/>
      <c r="D5" s="46" t="s">
        <v>16</v>
      </c>
      <c r="E5" s="47"/>
      <c r="F5" s="125"/>
      <c r="G5" s="125"/>
      <c r="H5" s="126"/>
    </row>
    <row r="6" spans="1:11" s="14" customFormat="1" ht="18" customHeight="1" x14ac:dyDescent="0.25">
      <c r="A6" s="118"/>
      <c r="B6" s="75"/>
      <c r="C6" s="76"/>
      <c r="D6" s="48" t="s">
        <v>12</v>
      </c>
      <c r="E6" s="77"/>
      <c r="F6" s="127"/>
      <c r="G6" s="127"/>
      <c r="H6" s="128"/>
    </row>
    <row r="7" spans="1:11" s="14" customFormat="1" ht="9.9" customHeight="1" thickBot="1" x14ac:dyDescent="0.3">
      <c r="B7" s="12"/>
      <c r="C7" s="12"/>
      <c r="D7" s="12"/>
    </row>
    <row r="8" spans="1:11" s="7" customFormat="1" ht="18" customHeight="1" x14ac:dyDescent="0.25">
      <c r="A8" s="46" t="s">
        <v>39</v>
      </c>
      <c r="B8" s="70"/>
      <c r="C8" s="70"/>
      <c r="D8" s="46" t="s">
        <v>36</v>
      </c>
      <c r="E8" s="70"/>
      <c r="F8" s="70"/>
      <c r="G8" s="70"/>
      <c r="H8" s="73"/>
      <c r="J8" s="13"/>
      <c r="K8" s="13"/>
    </row>
    <row r="9" spans="1:11" s="7" customFormat="1" ht="18" customHeight="1" x14ac:dyDescent="0.25">
      <c r="A9" s="53" t="s">
        <v>40</v>
      </c>
      <c r="B9" s="74"/>
      <c r="C9" s="74"/>
      <c r="D9" s="53" t="s">
        <v>42</v>
      </c>
      <c r="E9" s="130" t="s">
        <v>59</v>
      </c>
      <c r="F9" s="120"/>
      <c r="G9" s="120"/>
      <c r="H9" s="121"/>
      <c r="J9" s="34"/>
      <c r="K9" s="34"/>
    </row>
    <row r="10" spans="1:11" s="14" customFormat="1" ht="26.4" x14ac:dyDescent="0.25">
      <c r="A10" s="49" t="s">
        <v>34</v>
      </c>
      <c r="B10" s="37"/>
      <c r="C10" s="35"/>
      <c r="D10" s="52" t="s">
        <v>43</v>
      </c>
      <c r="E10" s="129" t="s">
        <v>60</v>
      </c>
      <c r="F10" s="120"/>
      <c r="G10" s="120"/>
      <c r="H10" s="121"/>
      <c r="J10" s="15"/>
      <c r="K10" s="15"/>
    </row>
    <row r="11" spans="1:11" s="14" customFormat="1" ht="18" customHeight="1" x14ac:dyDescent="0.25">
      <c r="A11" s="50" t="s">
        <v>0</v>
      </c>
      <c r="B11" s="37"/>
      <c r="C11" s="35"/>
      <c r="D11" s="53" t="s">
        <v>0</v>
      </c>
      <c r="E11" s="119">
        <v>912506761</v>
      </c>
      <c r="F11" s="120"/>
      <c r="G11" s="120"/>
      <c r="H11" s="121"/>
      <c r="J11" s="15"/>
      <c r="K11" s="15"/>
    </row>
    <row r="12" spans="1:11" s="14" customFormat="1" ht="18" customHeight="1" x14ac:dyDescent="0.25">
      <c r="A12" s="50" t="s">
        <v>11</v>
      </c>
      <c r="B12" s="37"/>
      <c r="C12" s="35"/>
      <c r="D12" s="53" t="s">
        <v>11</v>
      </c>
      <c r="E12" s="130" t="s">
        <v>46</v>
      </c>
      <c r="F12" s="120"/>
      <c r="G12" s="120"/>
      <c r="H12" s="121"/>
      <c r="J12" s="15"/>
      <c r="K12" s="15"/>
    </row>
    <row r="13" spans="1:11" s="14" customFormat="1" ht="18" customHeight="1" x14ac:dyDescent="0.25">
      <c r="A13" s="50" t="s">
        <v>1</v>
      </c>
      <c r="B13" s="37"/>
      <c r="C13" s="35"/>
      <c r="D13" s="53" t="s">
        <v>1</v>
      </c>
      <c r="E13" s="119">
        <v>912506761</v>
      </c>
      <c r="F13" s="120"/>
      <c r="G13" s="120"/>
      <c r="H13" s="121"/>
      <c r="J13" s="15"/>
      <c r="K13" s="15"/>
    </row>
    <row r="14" spans="1:11" s="14" customFormat="1" ht="30" customHeight="1" thickBot="1" x14ac:dyDescent="0.3">
      <c r="A14" s="51" t="s">
        <v>2</v>
      </c>
      <c r="B14" s="36"/>
      <c r="C14" s="36"/>
      <c r="D14" s="54" t="s">
        <v>2</v>
      </c>
      <c r="E14" s="131" t="s">
        <v>47</v>
      </c>
      <c r="F14" s="132"/>
      <c r="G14" s="132"/>
      <c r="H14" s="133"/>
      <c r="J14" s="15"/>
      <c r="K14" s="15"/>
    </row>
    <row r="15" spans="1:11" ht="9.9" customHeight="1" thickBot="1" x14ac:dyDescent="0.3">
      <c r="A15" s="5"/>
      <c r="B15" s="6"/>
      <c r="C15" s="5"/>
      <c r="F15" s="4"/>
    </row>
    <row r="16" spans="1:11" s="3" customFormat="1" ht="18" customHeight="1" x14ac:dyDescent="0.25">
      <c r="A16" s="46" t="s">
        <v>17</v>
      </c>
      <c r="B16" s="47"/>
      <c r="C16" s="134"/>
      <c r="D16" s="135"/>
      <c r="E16" s="135"/>
      <c r="F16" s="135"/>
      <c r="G16" s="135"/>
      <c r="H16" s="136"/>
      <c r="I16" s="10"/>
    </row>
    <row r="17" spans="1:9" s="3" customFormat="1" ht="18" customHeight="1" x14ac:dyDescent="0.25">
      <c r="A17" s="48" t="s">
        <v>18</v>
      </c>
      <c r="B17" s="55"/>
      <c r="C17" s="111"/>
      <c r="D17" s="112"/>
      <c r="E17" s="112"/>
      <c r="F17" s="112"/>
      <c r="G17" s="112"/>
      <c r="H17" s="113"/>
      <c r="I17" s="11"/>
    </row>
    <row r="18" spans="1:9" ht="18" customHeight="1" x14ac:dyDescent="0.25">
      <c r="A18" s="48" t="s">
        <v>19</v>
      </c>
      <c r="B18" s="55"/>
      <c r="C18" s="111" t="s">
        <v>45</v>
      </c>
      <c r="D18" s="112"/>
      <c r="E18" s="112"/>
      <c r="F18" s="112"/>
      <c r="G18" s="112"/>
      <c r="H18" s="113"/>
      <c r="I18" s="11"/>
    </row>
    <row r="19" spans="1:9" ht="18" customHeight="1" thickBot="1" x14ac:dyDescent="0.3">
      <c r="A19" s="56" t="s">
        <v>20</v>
      </c>
      <c r="B19" s="57"/>
      <c r="C19" s="114" t="s">
        <v>57</v>
      </c>
      <c r="D19" s="115"/>
      <c r="E19" s="115"/>
      <c r="F19" s="115"/>
      <c r="G19" s="115"/>
      <c r="H19" s="116"/>
    </row>
    <row r="20" spans="1:9" ht="9.75" customHeight="1" thickBot="1" x14ac:dyDescent="0.3">
      <c r="A20" s="12"/>
      <c r="B20" s="4"/>
      <c r="C20" s="13"/>
      <c r="D20" s="4"/>
      <c r="E20" s="4"/>
      <c r="F20" s="4"/>
    </row>
    <row r="21" spans="1:9" ht="15.75" customHeight="1" thickBot="1" x14ac:dyDescent="0.3">
      <c r="A21" s="5"/>
      <c r="B21" s="5"/>
      <c r="C21" s="5"/>
      <c r="D21" s="5"/>
      <c r="E21" s="105" t="s">
        <v>22</v>
      </c>
      <c r="F21" s="106"/>
      <c r="G21" s="106"/>
      <c r="H21" s="107"/>
    </row>
    <row r="22" spans="1:9" s="7" customFormat="1" ht="39" customHeight="1" x14ac:dyDescent="0.25">
      <c r="A22" s="58" t="s">
        <v>38</v>
      </c>
      <c r="B22" s="59" t="s">
        <v>29</v>
      </c>
      <c r="C22" s="60" t="s">
        <v>26</v>
      </c>
      <c r="D22" s="61" t="s">
        <v>13</v>
      </c>
      <c r="E22" s="78" t="s">
        <v>15</v>
      </c>
      <c r="F22" s="79" t="s">
        <v>3</v>
      </c>
      <c r="G22" s="79" t="s">
        <v>7</v>
      </c>
      <c r="H22" s="80" t="s">
        <v>14</v>
      </c>
    </row>
    <row r="23" spans="1:9" ht="46.5" customHeight="1" x14ac:dyDescent="0.25">
      <c r="A23" s="25">
        <v>1</v>
      </c>
      <c r="B23" s="81" t="s">
        <v>48</v>
      </c>
      <c r="C23" s="94" t="s">
        <v>63</v>
      </c>
      <c r="D23" s="26">
        <v>7</v>
      </c>
      <c r="E23" s="16"/>
      <c r="F23" s="27"/>
      <c r="G23" s="27"/>
      <c r="H23" s="31"/>
    </row>
    <row r="24" spans="1:9" ht="46.5" customHeight="1" x14ac:dyDescent="0.25">
      <c r="A24" s="25">
        <v>2</v>
      </c>
      <c r="B24" s="88" t="s">
        <v>49</v>
      </c>
      <c r="C24" s="94" t="s">
        <v>56</v>
      </c>
      <c r="D24" s="26">
        <v>6</v>
      </c>
      <c r="E24" s="16"/>
      <c r="F24" s="27"/>
      <c r="G24" s="27"/>
      <c r="H24" s="31"/>
    </row>
    <row r="25" spans="1:9" ht="46.5" customHeight="1" x14ac:dyDescent="0.25">
      <c r="A25" s="25">
        <v>3</v>
      </c>
      <c r="B25" s="81" t="s">
        <v>50</v>
      </c>
      <c r="C25" s="94" t="s">
        <v>63</v>
      </c>
      <c r="D25" s="26">
        <v>7</v>
      </c>
      <c r="E25" s="16"/>
      <c r="F25" s="27"/>
      <c r="G25" s="27"/>
      <c r="H25" s="31"/>
    </row>
    <row r="26" spans="1:9" ht="46.5" customHeight="1" x14ac:dyDescent="0.25">
      <c r="A26" s="25">
        <v>4</v>
      </c>
      <c r="B26" s="81" t="s">
        <v>51</v>
      </c>
      <c r="C26" s="94" t="s">
        <v>56</v>
      </c>
      <c r="D26" s="26">
        <v>6</v>
      </c>
      <c r="E26" s="16"/>
      <c r="F26" s="27"/>
      <c r="G26" s="27"/>
      <c r="H26" s="31"/>
    </row>
    <row r="27" spans="1:9" ht="46.5" customHeight="1" x14ac:dyDescent="0.25">
      <c r="A27" s="25">
        <v>5</v>
      </c>
      <c r="B27" s="81" t="s">
        <v>52</v>
      </c>
      <c r="C27" s="94" t="s">
        <v>56</v>
      </c>
      <c r="D27" s="26">
        <v>6</v>
      </c>
      <c r="E27" s="16"/>
      <c r="F27" s="27"/>
      <c r="G27" s="27"/>
      <c r="H27" s="31"/>
    </row>
    <row r="28" spans="1:9" ht="46.5" customHeight="1" x14ac:dyDescent="0.25">
      <c r="A28" s="25">
        <v>6</v>
      </c>
      <c r="B28" s="81" t="s">
        <v>53</v>
      </c>
      <c r="C28" s="94" t="s">
        <v>56</v>
      </c>
      <c r="D28" s="26">
        <v>6</v>
      </c>
      <c r="E28" s="16"/>
      <c r="F28" s="27"/>
      <c r="G28" s="27"/>
      <c r="H28" s="31"/>
    </row>
    <row r="29" spans="1:9" ht="46.5" customHeight="1" x14ac:dyDescent="0.25">
      <c r="A29" s="89">
        <v>7</v>
      </c>
      <c r="B29" s="90" t="s">
        <v>54</v>
      </c>
      <c r="C29" s="94" t="s">
        <v>56</v>
      </c>
      <c r="D29" s="26">
        <v>6</v>
      </c>
      <c r="E29" s="91"/>
      <c r="F29" s="92"/>
      <c r="G29" s="92"/>
      <c r="H29" s="93"/>
    </row>
    <row r="30" spans="1:9" ht="46.5" customHeight="1" thickBot="1" x14ac:dyDescent="0.3">
      <c r="A30" s="82">
        <v>8</v>
      </c>
      <c r="B30" s="83" t="s">
        <v>55</v>
      </c>
      <c r="C30" s="95" t="s">
        <v>56</v>
      </c>
      <c r="D30" s="84">
        <v>6</v>
      </c>
      <c r="E30" s="85"/>
      <c r="F30" s="86"/>
      <c r="G30" s="86" t="str">
        <f>IF(OR(ISBLANK(D30),ISBLANK(F30)),"",D30*F30)</f>
        <v/>
      </c>
      <c r="H30" s="87"/>
    </row>
    <row r="31" spans="1:9" ht="46.5" customHeight="1" thickBot="1" x14ac:dyDescent="0.3">
      <c r="A31" s="89">
        <v>9</v>
      </c>
      <c r="B31" s="83" t="s">
        <v>61</v>
      </c>
      <c r="C31" s="95" t="s">
        <v>56</v>
      </c>
      <c r="D31" s="84">
        <v>6</v>
      </c>
      <c r="E31" s="85"/>
      <c r="F31" s="86"/>
      <c r="G31" s="86" t="str">
        <f t="shared" ref="G31:G32" si="0">IF(OR(ISBLANK(D31),ISBLANK(F31)),"",D31*F31)</f>
        <v/>
      </c>
      <c r="H31" s="87"/>
    </row>
    <row r="32" spans="1:9" ht="46.5" customHeight="1" thickBot="1" x14ac:dyDescent="0.3">
      <c r="A32" s="82">
        <v>10</v>
      </c>
      <c r="B32" s="83" t="s">
        <v>62</v>
      </c>
      <c r="C32" s="95" t="s">
        <v>56</v>
      </c>
      <c r="D32" s="84">
        <v>6</v>
      </c>
      <c r="E32" s="85"/>
      <c r="F32" s="86"/>
      <c r="G32" s="86" t="str">
        <f t="shared" si="0"/>
        <v/>
      </c>
      <c r="H32" s="87"/>
    </row>
    <row r="33" spans="1:9" ht="18" customHeight="1" x14ac:dyDescent="0.25">
      <c r="A33" s="22" t="s">
        <v>28</v>
      </c>
      <c r="F33" s="21" t="s">
        <v>8</v>
      </c>
      <c r="G33" s="32" t="str">
        <f>IF(SUM(G30:G30)=0,"",SUM(G30:G30))</f>
        <v/>
      </c>
      <c r="H33" s="6"/>
    </row>
    <row r="34" spans="1:9" ht="18" customHeight="1" x14ac:dyDescent="0.25">
      <c r="A34" s="22"/>
      <c r="F34" s="21" t="s">
        <v>9</v>
      </c>
      <c r="G34" s="28"/>
      <c r="H34" s="6"/>
    </row>
    <row r="35" spans="1:9" ht="18" customHeight="1" x14ac:dyDescent="0.25">
      <c r="C35" s="17"/>
      <c r="F35" s="21" t="s">
        <v>23</v>
      </c>
      <c r="G35" s="29"/>
      <c r="H35" s="6"/>
    </row>
    <row r="36" spans="1:9" ht="18" customHeight="1" thickBot="1" x14ac:dyDescent="0.3">
      <c r="C36" s="17"/>
      <c r="F36" s="21" t="s">
        <v>27</v>
      </c>
      <c r="G36" s="30"/>
      <c r="H36" s="6"/>
    </row>
    <row r="37" spans="1:9" ht="18" customHeight="1" thickBot="1" x14ac:dyDescent="0.3">
      <c r="A37" s="62" t="s">
        <v>21</v>
      </c>
      <c r="B37" s="63"/>
      <c r="C37" s="17"/>
      <c r="F37" s="21" t="s">
        <v>10</v>
      </c>
      <c r="G37" s="33" t="str">
        <f>IF(SUM(G33:G36)=0,"",SUM(G33:G36))</f>
        <v/>
      </c>
      <c r="H37" s="6"/>
    </row>
    <row r="38" spans="1:9" ht="18" customHeight="1" x14ac:dyDescent="0.25">
      <c r="A38" s="64" t="s">
        <v>35</v>
      </c>
      <c r="B38" s="65"/>
      <c r="C38" s="108"/>
      <c r="D38" s="109"/>
      <c r="E38" s="110"/>
      <c r="G38" s="8"/>
      <c r="H38" s="4"/>
      <c r="I38" s="6"/>
    </row>
    <row r="39" spans="1:9" ht="18" customHeight="1" x14ac:dyDescent="0.25">
      <c r="A39" s="66" t="s">
        <v>31</v>
      </c>
      <c r="B39" s="67"/>
      <c r="C39" s="111"/>
      <c r="D39" s="112"/>
      <c r="E39" s="113"/>
      <c r="F39" s="4"/>
      <c r="G39" s="4"/>
      <c r="H39" s="4"/>
      <c r="I39" s="4"/>
    </row>
    <row r="40" spans="1:9" ht="18" customHeight="1" x14ac:dyDescent="0.25">
      <c r="A40" s="66" t="s">
        <v>32</v>
      </c>
      <c r="B40" s="67"/>
      <c r="C40" s="111"/>
      <c r="D40" s="112"/>
      <c r="E40" s="113"/>
      <c r="F40" s="4"/>
      <c r="G40" s="4"/>
      <c r="H40" s="4"/>
      <c r="I40" s="4"/>
    </row>
    <row r="41" spans="1:9" ht="18" customHeight="1" thickBot="1" x14ac:dyDescent="0.3">
      <c r="A41" s="68" t="s">
        <v>33</v>
      </c>
      <c r="B41" s="69"/>
      <c r="C41" s="114"/>
      <c r="D41" s="115"/>
      <c r="E41" s="116"/>
      <c r="F41" s="4"/>
      <c r="G41" s="4"/>
      <c r="H41" s="4"/>
      <c r="I41" s="4"/>
    </row>
    <row r="42" spans="1:9" ht="9.9" customHeight="1" thickBot="1" x14ac:dyDescent="0.3">
      <c r="A42" s="8"/>
      <c r="B42" s="4"/>
      <c r="C42" s="4"/>
      <c r="D42" s="4"/>
      <c r="E42" s="4"/>
      <c r="F42" s="4"/>
      <c r="G42" s="4"/>
      <c r="H42" s="9"/>
      <c r="I42" s="4"/>
    </row>
    <row r="43" spans="1:9" s="7" customFormat="1" ht="18" customHeight="1" x14ac:dyDescent="0.25">
      <c r="A43" s="46" t="s">
        <v>24</v>
      </c>
      <c r="B43" s="70"/>
      <c r="C43" s="71"/>
      <c r="D43" s="72" t="s">
        <v>25</v>
      </c>
      <c r="E43" s="70"/>
      <c r="F43" s="70"/>
      <c r="G43" s="70"/>
      <c r="H43" s="73"/>
    </row>
    <row r="44" spans="1:9" s="7" customFormat="1" ht="24" customHeight="1" x14ac:dyDescent="0.25">
      <c r="A44" s="38" t="s">
        <v>4</v>
      </c>
      <c r="B44" s="39"/>
      <c r="C44" s="39"/>
      <c r="D44" s="96"/>
      <c r="E44" s="97"/>
      <c r="F44" s="97"/>
      <c r="G44" s="97"/>
      <c r="H44" s="98"/>
    </row>
    <row r="45" spans="1:9" s="7" customFormat="1" ht="24" customHeight="1" x14ac:dyDescent="0.25">
      <c r="A45" s="41" t="s">
        <v>5</v>
      </c>
      <c r="B45" s="39"/>
      <c r="C45" s="39"/>
      <c r="D45" s="99"/>
      <c r="E45" s="100"/>
      <c r="F45" s="100"/>
      <c r="G45" s="100"/>
      <c r="H45" s="101"/>
    </row>
    <row r="46" spans="1:9" s="7" customFormat="1" ht="24" customHeight="1" x14ac:dyDescent="0.25">
      <c r="A46" s="41" t="s">
        <v>6</v>
      </c>
      <c r="B46" s="35"/>
      <c r="C46" s="42"/>
      <c r="D46" s="99"/>
      <c r="E46" s="100"/>
      <c r="F46" s="100"/>
      <c r="G46" s="100"/>
      <c r="H46" s="101"/>
    </row>
    <row r="47" spans="1:9" s="7" customFormat="1" ht="30" customHeight="1" thickBot="1" x14ac:dyDescent="0.3">
      <c r="A47" s="40" t="s">
        <v>44</v>
      </c>
      <c r="B47" s="36"/>
      <c r="C47" s="36"/>
      <c r="D47" s="102"/>
      <c r="E47" s="103"/>
      <c r="F47" s="103"/>
      <c r="G47" s="103"/>
      <c r="H47" s="104"/>
    </row>
    <row r="48" spans="1:9" s="7" customFormat="1" ht="18" customHeight="1" x14ac:dyDescent="0.25">
      <c r="A48" s="2"/>
      <c r="B48" s="3"/>
    </row>
    <row r="49" ht="18" customHeight="1" x14ac:dyDescent="0.25"/>
    <row r="50" ht="18" customHeight="1" x14ac:dyDescent="0.25"/>
    <row r="51" ht="18" customHeight="1" x14ac:dyDescent="0.25"/>
  </sheetData>
  <mergeCells count="20">
    <mergeCell ref="A5:A6"/>
    <mergeCell ref="C18:H18"/>
    <mergeCell ref="E13:H13"/>
    <mergeCell ref="C19:H19"/>
    <mergeCell ref="A3:H3"/>
    <mergeCell ref="F5:H5"/>
    <mergeCell ref="F6:H6"/>
    <mergeCell ref="E10:H10"/>
    <mergeCell ref="E11:H11"/>
    <mergeCell ref="E12:H12"/>
    <mergeCell ref="E14:H14"/>
    <mergeCell ref="E9:H9"/>
    <mergeCell ref="C16:H16"/>
    <mergeCell ref="C17:H17"/>
    <mergeCell ref="D44:H47"/>
    <mergeCell ref="E21:H21"/>
    <mergeCell ref="C38:E38"/>
    <mergeCell ref="C39:E39"/>
    <mergeCell ref="C40:E40"/>
    <mergeCell ref="C41:E41"/>
  </mergeCells>
  <phoneticPr fontId="0" type="noConversion"/>
  <hyperlinks>
    <hyperlink ref="E10" r:id="rId1" display="isra.osman@ri.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1c99a15-b8d3-4e9b-9ae2-aea104c4c652"/>
    <ds:schemaRef ds:uri="http://purl.org/dc/dcmitype/"/>
    <ds:schemaRef ds:uri="bbf59dd8-f274-4228-af6e-794e33894328"/>
    <ds:schemaRef ds:uri="http://purl.org/dc/elements/1.1/"/>
    <ds:schemaRef ds:uri="BBF59DD8-F274-4228-AF6E-794E3389432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2018-05-02T11:52:35Z</cp:lastPrinted>
  <dcterms:created xsi:type="dcterms:W3CDTF">2008-12-04T15:04:23Z</dcterms:created>
  <dcterms:modified xsi:type="dcterms:W3CDTF">2023-10-30T20:18:18Z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